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13_ncr:1_{E5795C8C-D91A-4FE4-9DD7-CFD1096DAE95}" xr6:coauthVersionLast="47" xr6:coauthVersionMax="47" xr10:uidLastSave="{00000000-0000-0000-0000-000000000000}"/>
  <bookViews>
    <workbookView xWindow="20370" yWindow="-120" windowWidth="19440" windowHeight="15000" tabRatio="867" activeTab="5"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<sst xmlns="http://schemas.openxmlformats.org/spreadsheetml/2006/main" count="3057" uniqueCount="524">
  <si>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</si>
  <si>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</si>
  <si>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</si>
  <si>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</si>
  <si>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</si>
  <si>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</si>
  <si>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</si>
  <si>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</si>
  <si>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</si>
  <si>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</si>
  <si>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</si>
  <si>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</si>
  <si>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</si>
  <si>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</si>
  <si>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</si>
  <si>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</si>
  <si>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</si>
  <si>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</si>
  <si>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</si>
  <si>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</si>
  <si>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</si>
  <si>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</si>
  <si>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</si>
  <si>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</si>
  <si>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</si>
  <si>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</si>
  <si>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</si>
  <si>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</si>
  <si>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</si>
  <si>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</si>
  <si>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</si>
  <si>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</si>
  <si>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</si>
  <si>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</si>
  <si>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</si>
  <si>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</si>
  <si>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</si>
  <si>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</si>
  <si>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</si>
  <si>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</si>
  <si>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</si>
  <si>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</si>
  <si>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</si>
  <si>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</si>
  <si>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</si>
  <si>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</si>
  <si>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</si>
  <si>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</si>
  <si>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</si>
  <si>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</si>
  <si>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</si>
  <si>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</si>
  <si>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</si>
  <si>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</si>
  <si>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</si>
  <si>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</si>
  <si>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</si>
  <si>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</si>
  <si>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</si>
  <si>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</si>
  <si>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</si>
  <si>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</si>
  <si>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</si>
  <si>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</si>
  <si>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</si>
  <si>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</si>
  <si>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</si>
  <si>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</si>
  <si>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</si>
  <si>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</si>
  <si>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</si>
  <si>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</si>
  <si>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</si>
  <si>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</si>
  <si>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</si>
  <si>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</si>
  <si>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</si>
  <si>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</si>
  <si>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</si>
  <si>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</si>
  <si>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</si>
  <si>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</si>
  <si>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</si>
  <si>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</si>
  <si>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</si>
  <si>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</si>
  <si>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</si>
  <si>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</si>
  <si>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</si>
  <si>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</si>
  <si>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</si>
  <si>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</si>
  <si>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</si>
  <si>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</si>
  <si>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</si>
  <si>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</si>
  <si>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</si>
  <si>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</si>
  <si>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</si>
  <si>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</si>
  <si>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</si>
  <si>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</si>
  <si>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</si>
  <si>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</si>
  <si>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</si>
  <si>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</si>
  <si>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</si>
  <si>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</si>
  <si>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</si>
  <si>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</si>
  <si>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</si>
  <si>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</si>
  <si>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</si>
  <si>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</si>
  <si>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</si>
  <si>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</si>
  <si>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</si>
  <si>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</si>
  <si>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</si>
  <si>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</si>
  <si>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</si>
  <si>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</si>
  <si>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</si>
  <si>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</si>
  <si>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</si>
  <si>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</si>
  <si>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</si>
  <si>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</si>
  <si>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</si>
  <si>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</si>
  <si>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</si>
  <si>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</si>
  <si>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</si>
  <si>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</si>
  <si>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</si>
  <si>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</si>
  <si>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</si>
  <si>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</si>
  <si>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</si>
  <si>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</si>
  <si>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</si>
  <si>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</si>
  <si>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</si>
  <si>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</si>
  <si>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</si>
  <si>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</si>
  <si>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</si>
  <si>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</si>
  <si>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</si>
  <si>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</si>
  <si>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</si>
  <si>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</si>
  <si>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</si>
  <si>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</si>
  <si>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</si>
  <si>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</si>
  <si>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</si>
  <si>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</si>
  <si>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</si>
  <si>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</si>
  <si>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</si>
  <si>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</si>
  <si>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</si>
  <si>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</si>
  <si>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</si>
  <si>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</si>
  <si>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</si>
  <si>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</si>
  <si>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</si>
  <si>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</si>
  <si>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</si>
  <si>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</si>
  <si>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</si>
  <si>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</si>
  <si>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</si>
  <si>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</si>
  <si>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</si>
  <si>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</si>
  <si>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</si>
  <si>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</si>
  <si>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</si>
  <si>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</si>
  <si>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</si>
  <si>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</si>
  <si>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</si>
  <si>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</si>
  <si>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</si>
  <si>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</si>
  <si>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</si>
  <si>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</si>
  <si>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</si>
  <si>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</si>
  <si>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</si>
  <si>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</si>
  <si>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</si>
  <si>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</si>
  <si>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</si>
  <si>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</si>
  <si>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</si>
  <si>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</si>
  <si>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</si>
  <si>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</si>
  <si>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</si>
  <si>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</si>
  <si>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</si>
  <si>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</si>
  <si>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</si>
  <si>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</si>
  <si>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</si>
  <si>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</si>
  <si>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</si>
  <si>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</si>
  <si>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</si>
  <si>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</si>
  <si>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</si>
  <si>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</si>
  <si>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</si>
  <si>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</si>
  <si>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</si>
  <si>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</si>
  <si>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</si>
  <si>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</si>
  <si>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</si>
  <si>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</si>
  <si>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</si>
  <si>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</si>
  <si>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</si>
  <si>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</si>
  <si>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</si>
  <si>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</si>
  <si>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</si>
  <si>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</si>
  <si>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</si>
  <si>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</si>
  <si>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</si>
  <si>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</si>
  <si>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</si>
  <si>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</si>
  <si>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</si>
  <si>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</si>
  <si>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</si>
  <si>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</si>
  <si>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</si>
  <si>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</si>
  <si>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</si>
  <si>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</si>
  <si>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</si>
  <si>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</si>
  <si>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</si>
  <si>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</si>
  <si>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</si>
  <si>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</si>
  <si>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</si>
  <si>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</si>
  <si>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</si>
  <si>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</si>
  <si>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</si>
  <si>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</si>
  <si>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</si>
  <si>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</si>
  <si>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</si>
  <si>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</si>
  <si>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</si>
  <si>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</si>
  <si>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</si>
  <si>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</si>
  <si>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</si>
  <si>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</si>
  <si>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</si>
  <si>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</si>
  <si>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</si>
  <si>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</si>
  <si>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</si>
  <si>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</si>
  <si>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</si>
  <si>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</si>
  <si>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</si>
  <si>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</si>
  <si>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</si>
  <si>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</si>
  <si>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</si>
  <si>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</si>
  <si>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</si>
  <si>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</si>
  <si>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</si>
  <si>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</si>
  <si>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</si>
  <si>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</si>
  <si>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</si>
  <si>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</si>
  <si>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</si>
  <si>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</si>
  <si>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</si>
  <si>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</si>
  <si>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</si>
  <si>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</si>
  <si>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</si>
  <si>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</si>
  <si>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</si>
  <si>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</si>
  <si>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</si>
  <si>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</si>
  <si>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</si>
  <si>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</si>
  <si>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</si>
  <si>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</si>
  <si>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</si>
  <si>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</si>
  <si>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</si>
  <si>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</si>
  <si>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</si>
  <si>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</si>
  <si>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</si>
  <si>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</si>
  <si>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</si>
  <si>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</si>
  <si>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</si>
  <si>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</si>
  <si>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</si>
  <si>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</si>
  <si>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</si>
  <si>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</si>
  <si>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</si>
  <si>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</si>
  <si>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</si>
  <si>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</si>
  <si>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</si>
  <si>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</si>
  <si>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</si>
  <si>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</si>
  <si>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</si>
  <si>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</si>
  <si>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</si>
  <si>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</si>
  <si>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</si>
  <si>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</si>
  <si>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</si>
  <si>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</si>
  <si>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</si>
  <si>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</si>
  <si>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</si>
  <si>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</si>
  <si>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</si>
  <si>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</si>
  <si>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</si>
  <si>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</si>
  <si>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</si>
  <si>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</si>
  <si>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</si>
  <si>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</si>
  <si>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</si>
  <si>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</si>
  <si>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</si>
  <si>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</si>
  <si>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</si>
  <si>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</si>
  <si>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</si>
  <si>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</si>
  <si>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</si>
  <si>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</si>
  <si>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</si>
  <si>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</si>
  <si>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</si>
  <si>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</si>
  <si>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</si>
  <si>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</si>
  <si>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</si>
  <si>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</si>
  <si>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</si>
  <si>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</si>
  <si>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</si>
  <si>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</si>
  <si>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</si>
  <si>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</si>
  <si>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</si>
  <si>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</si>
  <si>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</si>
  <si>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</si>
  <si>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</si>
  <si>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</si>
  <si>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</si>
  <si>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</si>
  <si>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</si>
  <si>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</si>
  <si>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</si>
  <si>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</si>
  <si>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</si>
  <si>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</si>
  <si>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</si>
  <si>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</si>
  <si>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</si>
  <si>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</si>
  <si>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</si>
  <si>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</si>
  <si>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</si>
  <si>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</si>
  <si>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</si>
  <si>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</si>
  <si>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</si>
  <si>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</si>
  <si>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</si>
  <si>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</si>
  <si>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</si>
  <si>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</si>
  <si>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</si>
  <si>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</si>
  <si>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</si>
  <si>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</si>
  <si>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</si>
  <si>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</si>
  <si>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</si>
  <si>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</si>
  <si>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</si>
  <si>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</si>
  <si>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</si>
  <si>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</si>
  <si>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</si>
  <si>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</si>
  <si>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</si>
  <si>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</si>
  <si>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</si>
  <si>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</si>
  <si>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</si>
  <si>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</si>
  <si>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</si>
  <si>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</si>
  <si>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</si>
  <si>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</si>
  <si>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</si>
  <si>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</si>
  <si>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</si>
  <si>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</si>
  <si>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</si>
  <si>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</si>
  <si>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</si>
  <si>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</si>
  <si>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</si>
  <si>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</si>
  <si>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</si>
  <si>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</si>
  <si>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</si>
  <si>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</si>
  <si>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</si>
  <si>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</si>
  <si>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</si>
  <si>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</si>
  <si>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</si>
  <si>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</si>
  <si>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</si>
  <si>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</si>
  <si>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</si>
  <si>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</si>
  <si>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</si>
  <si>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</si>
  <si>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</si>
  <si>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</si>
  <si>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</si>
  <si>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</si>
  <si>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</si>
  <si>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</si>
  <si>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</si>
  <si>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</si>
  <si>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</si>
  <si>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</si>
  <si>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</si>
  <si>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</si>
  <si>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</si>
  <si>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</si>
  <si>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</si>
  <si>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</si>
  <si>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</si>
  <si>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</si>
  <si>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</si>
  <si>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</si>
  <si>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</si>
  <si>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</si>
  <si>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</si>
  <si>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</si>
  <si>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</si>
  <si>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</si>
  <si>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</si>
  <si>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</si>
  <si>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</si>
  <si>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</si>
  <si>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</si>
  <si>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</si>
  <si>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</si>
  <si>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</si>
  <si>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</si>
  <si>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</si>
  <si>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</si>
  <si>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</si>
  <si>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</si>
  <si>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</si>
  <si>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</si>
  <si>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</si>
  <si>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</si>
  <si>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</si>
  <si>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</si>
  <si>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</si>
  <si>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</si>
  <si>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</si>
  <si>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</si>
  <si>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</si>
  <si>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</si>
  <si>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</si>
  <si>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</si>
  <si>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</si>
  <si>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</si>
  <si>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</si>
  <si>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</si>
  <si>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</si>
  <si>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</si>
  <si>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</si>
  <si>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</si>
  <si>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</si>
  <si>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</si>
  <si>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</si>
  <si>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</si>
  <si>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</si>
  <si>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福井市</t>
    <rPh sb="0" eb="3">
      <t>フクイシ</t>
    </rPh>
    <phoneticPr fontId="7"/>
  </si>
  <si>
    <t>福井県</t>
    <rPh sb="0" eb="3">
      <t>フクイケン</t>
    </rPh>
    <phoneticPr fontId="7"/>
  </si>
  <si>
    <t>福井市大手1-2-2</t>
    <rPh sb="0" eb="3">
      <t>フクイシ</t>
    </rPh>
    <rPh sb="3" eb="5">
      <t>オオテ</t>
    </rPh>
    <phoneticPr fontId="7"/>
  </si>
  <si>
    <t>福井市</t>
    <rPh sb="0" eb="2">
      <t>フクイ</t>
    </rPh>
    <rPh sb="2" eb="3">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</si>
</sst>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515</v>
      </c>
      <c r="E8" s="32" t="s">
        <v>198</v>
      </c>
    </row>
    <row r="9" spans="1:5" ht="60" customHeight="1">
      <c r="A9" s="31" t="s">
        <v>199</v>
      </c>
      <c r="B9" s="30" t="s">
        <v>333</v>
      </c>
      <c r="C9" s="148" t="s">
        <v>11</v>
      </c>
      <c r="D9" s="45" t="s">
        <v>514</v>
      </c>
      <c r="E9" s="32" t="s">
        <v>198</v>
      </c>
    </row>
    <row r="10" spans="1:5" ht="72" customHeight="1">
      <c r="A10" s="31" t="s">
        <v>460</v>
      </c>
      <c r="B10" s="30" t="s">
        <v>333</v>
      </c>
      <c r="C10" s="148" t="s">
        <v>11</v>
      </c>
      <c r="D10" s="45" t="s">
        <v>516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8" zoomScaleNormal="100" zoomScaleSheetLayoutView="100" workbookViewId="0">
      <selection activeCell="W39" sqref="W3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513</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493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493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522</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494</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495</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496</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497</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498</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499</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500</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501</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519</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518</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520</v>
      </c>
      <c r="N33" s="838"/>
      <c r="O33" s="838"/>
      <c r="P33" s="838"/>
      <c r="Q33" s="839"/>
      <c r="R33" s="837" t="s">
        <v>521</v>
      </c>
      <c r="S33" s="838"/>
      <c r="T33" s="838"/>
      <c r="U33" s="838"/>
      <c r="V33" s="839"/>
      <c r="W33" s="645" t="s">
        <v>520</v>
      </c>
      <c r="X33" s="168" t="s">
        <v>486</v>
      </c>
      <c r="Y33" s="168" t="s">
        <v>482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520</v>
      </c>
      <c r="N34" s="816"/>
      <c r="O34" s="816"/>
      <c r="P34" s="816"/>
      <c r="Q34" s="817"/>
      <c r="R34" s="815" t="s">
        <v>521</v>
      </c>
      <c r="S34" s="816"/>
      <c r="T34" s="816"/>
      <c r="U34" s="816"/>
      <c r="V34" s="817"/>
      <c r="W34" s="646" t="s">
        <v>520</v>
      </c>
      <c r="X34" s="173" t="s">
        <v>487</v>
      </c>
      <c r="Y34" s="173" t="s">
        <v>483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520</v>
      </c>
      <c r="N35" s="816"/>
      <c r="O35" s="816"/>
      <c r="P35" s="816"/>
      <c r="Q35" s="817"/>
      <c r="R35" s="815" t="s">
        <v>521</v>
      </c>
      <c r="S35" s="816"/>
      <c r="T35" s="816"/>
      <c r="U35" s="816"/>
      <c r="V35" s="817"/>
      <c r="W35" s="646" t="s">
        <v>523</v>
      </c>
      <c r="X35" s="173" t="s">
        <v>488</v>
      </c>
      <c r="Y35" s="173" t="s">
        <v>489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520</v>
      </c>
      <c r="N36" s="816"/>
      <c r="O36" s="816"/>
      <c r="P36" s="816"/>
      <c r="Q36" s="817"/>
      <c r="R36" s="815" t="s">
        <v>521</v>
      </c>
      <c r="S36" s="816"/>
      <c r="T36" s="816"/>
      <c r="U36" s="816"/>
      <c r="V36" s="817"/>
      <c r="W36" s="646" t="s">
        <v>520</v>
      </c>
      <c r="X36" s="173" t="s">
        <v>490</v>
      </c>
      <c r="Y36" s="173" t="s">
        <v>484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520</v>
      </c>
      <c r="N37" s="816"/>
      <c r="O37" s="816"/>
      <c r="P37" s="816"/>
      <c r="Q37" s="817"/>
      <c r="R37" s="815" t="s">
        <v>521</v>
      </c>
      <c r="S37" s="816"/>
      <c r="T37" s="816"/>
      <c r="U37" s="816"/>
      <c r="V37" s="817"/>
      <c r="W37" s="646" t="s">
        <v>520</v>
      </c>
      <c r="X37" s="173" t="s">
        <v>491</v>
      </c>
      <c r="Y37" s="173" t="s">
        <v>492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520</v>
      </c>
      <c r="N38" s="816"/>
      <c r="O38" s="816"/>
      <c r="P38" s="816"/>
      <c r="Q38" s="817"/>
      <c r="R38" s="815" t="s">
        <v>521</v>
      </c>
      <c r="S38" s="816"/>
      <c r="T38" s="816"/>
      <c r="U38" s="816"/>
      <c r="V38" s="817"/>
      <c r="W38" s="646" t="s">
        <v>520</v>
      </c>
      <c r="X38" s="173" t="s">
        <v>491</v>
      </c>
      <c r="Y38" s="173" t="s">
        <v>485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115" zoomScale="90" zoomScaleNormal="120" zoomScaleSheetLayoutView="90" workbookViewId="0">
      <selection activeCell="H10" sqref="H10:L10"/>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福井市大手1-2-2</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502</v>
      </c>
      <c r="C19" s="661" t="s">
        <v>361</v>
      </c>
      <c r="D19" s="199"/>
      <c r="E19" s="200"/>
      <c r="F19" s="200"/>
      <c r="G19" s="200"/>
      <c r="H19" s="200"/>
      <c r="I19" s="200"/>
      <c r="J19" s="200"/>
      <c r="K19" s="200"/>
      <c r="L19" s="769" t="s">
        <v>502</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511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503</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504</v>
      </c>
      <c r="H229" s="1084"/>
      <c r="I229" s="463" t="s">
        <v>4</v>
      </c>
      <c r="J229" s="1083" t="s">
        <v>504</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505</v>
      </c>
      <c r="T230" s="1080"/>
      <c r="U230" s="1080"/>
      <c r="V230" s="1080"/>
      <c r="W230" s="1080"/>
      <c r="X230" s="1081" t="s">
        <v>96</v>
      </c>
      <c r="Y230" s="1081"/>
      <c r="Z230" s="1080" t="s">
        <v>506</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1" zoomScale="90" zoomScaleNormal="85" zoomScaleSheetLayoutView="90" zoomScalePageLayoutView="70" workbookViewId="0">
      <selection activeCell="O14" sqref="O14"/>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福井市</v>
      </c>
      <c r="M12" s="503" t="str">
        <f>IF(基本情報入力シート!R33="","",基本情報入力シート!R33)</f>
        <v>福井県</v>
      </c>
      <c r="N12" s="503" t="str">
        <f>IF(基本情報入力シート!W33="","",基本情報入力シート!W33)</f>
        <v>福井市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福井市</v>
      </c>
      <c r="M13" s="503" t="str">
        <f>IF(基本情報入力シート!R34="","",基本情報入力シート!R34)</f>
        <v>福井県</v>
      </c>
      <c r="N13" s="503" t="str">
        <f>IF(基本情報入力シート!W34="","",基本情報入力シート!W34)</f>
        <v>福井市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福井市</v>
      </c>
      <c r="M14" s="503" t="str">
        <f>IF(基本情報入力シート!R35="","",基本情報入力シート!R35)</f>
        <v>福井県</v>
      </c>
      <c r="N14" s="503" t="str">
        <f>IF(基本情報入力シート!W35="","",基本情報入力シート!W35)</f>
        <v>福井市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福井市</v>
      </c>
      <c r="M15" s="503" t="str">
        <f>IF(基本情報入力シート!R36="","",基本情報入力シート!R36)</f>
        <v>福井県</v>
      </c>
      <c r="N15" s="503" t="str">
        <f>IF(基本情報入力シート!W36="","",基本情報入力シート!W36)</f>
        <v>福井市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福井市</v>
      </c>
      <c r="M16" s="503" t="str">
        <f>IF(基本情報入力シート!R37="","",基本情報入力シート!R37)</f>
        <v>福井県</v>
      </c>
      <c r="N16" s="503" t="str">
        <f>IF(基本情報入力シート!W37="","",基本情報入力シート!W37)</f>
        <v>福井市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福井市</v>
      </c>
      <c r="M17" s="503" t="str">
        <f>IF(基本情報入力シート!R38="","",基本情報入力シート!R38)</f>
        <v>福井県</v>
      </c>
      <c r="N17" s="503" t="str">
        <f>IF(基本情報入力シート!W38="","",基本情報入力シート!W38)</f>
        <v>福井市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福井市</v>
      </c>
      <c r="M12" s="503" t="str">
        <f>IF(基本情報入力シート!R33="","",基本情報入力シート!R33)</f>
        <v>福井県</v>
      </c>
      <c r="N12" s="503" t="str">
        <f>IF(基本情報入力シート!W33="","",基本情報入力シート!W33)</f>
        <v>福井市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福井市</v>
      </c>
      <c r="M13" s="503" t="str">
        <f>IF(基本情報入力シート!R34="","",基本情報入力シート!R34)</f>
        <v>福井県</v>
      </c>
      <c r="N13" s="503" t="str">
        <f>IF(基本情報入力シート!W34="","",基本情報入力シート!W34)</f>
        <v>福井市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福井市</v>
      </c>
      <c r="M14" s="503" t="str">
        <f>IF(基本情報入力シート!R35="","",基本情報入力シート!R35)</f>
        <v>福井県</v>
      </c>
      <c r="N14" s="503" t="str">
        <f>IF(基本情報入力シート!W35="","",基本情報入力シート!W35)</f>
        <v>福井市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福井市</v>
      </c>
      <c r="M15" s="503" t="str">
        <f>IF(基本情報入力シート!R36="","",基本情報入力シート!R36)</f>
        <v>福井県</v>
      </c>
      <c r="N15" s="503" t="str">
        <f>IF(基本情報入力シート!W36="","",基本情報入力シート!W36)</f>
        <v>福井市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福井市</v>
      </c>
      <c r="M16" s="503" t="str">
        <f>IF(基本情報入力シート!R37="","",基本情報入力シート!R37)</f>
        <v>福井県</v>
      </c>
      <c r="N16" s="503" t="str">
        <f>IF(基本情報入力シート!W37="","",基本情報入力シート!W37)</f>
        <v>福井市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福井市</v>
      </c>
      <c r="M17" s="503" t="str">
        <f>IF(基本情報入力シート!R38="","",基本情報入力シート!R38)</f>
        <v>福井県</v>
      </c>
      <c r="N17" s="503" t="str">
        <f>IF(基本情報入力シート!W38="","",基本情報入力シート!W38)</f>
        <v>福井市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tabSelected="1"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517</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510</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512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福井市</v>
      </c>
      <c r="M12" s="625" t="str">
        <f>IF(基本情報入力シート!R33="","",基本情報入力シート!R33)</f>
        <v>福井県</v>
      </c>
      <c r="N12" s="625" t="str">
        <f>IF(基本情報入力シート!W33="","",基本情報入力シート!W33)</f>
        <v>福井市</v>
      </c>
      <c r="O12" s="622" t="str">
        <f>IF(基本情報入力シート!X33="","",基本情報入力シート!X33)</f>
        <v>介護保険事業所名称０１</v>
      </c>
      <c r="P12" s="626" t="str">
        <f>IF(基本情報入力シート!Y33="","",基本情報入力シート!Y33)</f>
        <v>訪問介護</v>
      </c>
      <c r="Q12" s="783" t="s">
        <v>507</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福井市</v>
      </c>
      <c r="M13" s="625" t="str">
        <f>IF(基本情報入力シート!R34="","",基本情報入力シート!R34)</f>
        <v>福井県</v>
      </c>
      <c r="N13" s="625" t="str">
        <f>IF(基本情報入力シート!W34="","",基本情報入力シート!W34)</f>
        <v>福井市</v>
      </c>
      <c r="O13" s="622" t="str">
        <f>IF(基本情報入力シート!X34="","",基本情報入力シート!X34)</f>
        <v>介護保険事業所名称０２</v>
      </c>
      <c r="P13" s="626" t="str">
        <f>IF(基本情報入力シート!Y34="","",基本情報入力シート!Y34)</f>
        <v>通所介護</v>
      </c>
      <c r="Q13" s="783" t="s">
        <v>508</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福井市</v>
      </c>
      <c r="M14" s="625" t="str">
        <f>IF(基本情報入力シート!R35="","",基本情報入力シート!R35)</f>
        <v>福井県</v>
      </c>
      <c r="N14" s="625" t="str">
        <f>IF(基本情報入力シート!W35="","",基本情報入力シート!W35)</f>
        <v>福井市</v>
      </c>
      <c r="O14" s="622" t="str">
        <f>IF(基本情報入力シート!X35="","",基本情報入力シート!X35)</f>
        <v>介護保険事業所名称０３</v>
      </c>
      <c r="P14" s="626" t="str">
        <f>IF(基本情報入力シート!Y35="","",基本情報入力シート!Y35)</f>
        <v>介護老人福祉施設</v>
      </c>
      <c r="Q14" s="783" t="s">
        <v>507</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福井市</v>
      </c>
      <c r="M15" s="625" t="str">
        <f>IF(基本情報入力シート!R36="","",基本情報入力シート!R36)</f>
        <v>福井県</v>
      </c>
      <c r="N15" s="625" t="str">
        <f>IF(基本情報入力シート!W36="","",基本情報入力シート!W36)</f>
        <v>福井市</v>
      </c>
      <c r="O15" s="622" t="str">
        <f>IF(基本情報入力シート!X36="","",基本情報入力シート!X36)</f>
        <v>介護保険事業所名称０４</v>
      </c>
      <c r="P15" s="626" t="str">
        <f>IF(基本情報入力シート!Y36="","",基本情報入力シート!Y36)</f>
        <v>小規模多機能型居宅介護</v>
      </c>
      <c r="Q15" s="783" t="s">
        <v>507</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福井市</v>
      </c>
      <c r="M16" s="625" t="str">
        <f>IF(基本情報入力シート!R37="","",基本情報入力シート!R37)</f>
        <v>福井県</v>
      </c>
      <c r="N16" s="625" t="str">
        <f>IF(基本情報入力シート!W37="","",基本情報入力シート!W37)</f>
        <v>福井市</v>
      </c>
      <c r="O16" s="622" t="str">
        <f>IF(基本情報入力シート!X37="","",基本情報入力シート!X37)</f>
        <v>介護保険事業所名称０５</v>
      </c>
      <c r="P16" s="626" t="str">
        <f>IF(基本情報入力シート!Y37="","",基本情報入力シート!Y37)</f>
        <v>介護老人保健施設</v>
      </c>
      <c r="Q16" s="783" t="s">
        <v>508</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福井市</v>
      </c>
      <c r="M17" s="625" t="str">
        <f>IF(基本情報入力シート!R38="","",基本情報入力シート!R38)</f>
        <v>福井県</v>
      </c>
      <c r="N17" s="625" t="str">
        <f>IF(基本情報入力シート!W38="","",基本情報入力シート!W38)</f>
        <v>福井市</v>
      </c>
      <c r="O17" s="622" t="str">
        <f>IF(基本情報入力シート!X38="","",基本情報入力シート!X38)</f>
        <v>介護保険事業所名称０５</v>
      </c>
      <c r="P17" s="626" t="str">
        <f>IF(基本情報入力シート!Y38="","",基本情報入力シート!Y38)</f>
        <v>短期入所療養介護（老健）</v>
      </c>
      <c r="Q17" s="783" t="s">
        <v>509</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2022-07-29T05:19:21Z</dcterms:modified>
</cp:coreProperties>
</file>